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13_ncr:1_{B4A6DE60-D122-4F4B-B69F-06302500B99F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9" i="1" l="1"/>
  <c r="S13" i="1"/>
  <c r="L14" i="1"/>
  <c r="S12" i="1"/>
  <c r="AF8" i="1"/>
  <c r="L13" i="1"/>
  <c r="AF7" i="1"/>
  <c r="S11" i="1"/>
  <c r="L12" i="1"/>
  <c r="S9" i="1"/>
  <c r="S10" i="1"/>
  <c r="AF6" i="1"/>
  <c r="L11" i="1"/>
  <c r="AF4" i="1"/>
  <c r="S8" i="1"/>
  <c r="L10" i="1"/>
  <c r="L9" i="1"/>
  <c r="AF3" i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<sst xmlns="http://schemas.openxmlformats.org/spreadsheetml/2006/main" count="78" uniqueCount="57">
  <si>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</si>
  <si>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</si>
  <si>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</si>
  <si>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</si>
  <si>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</si>
  <si>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</si>
  <si>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</si>
  <si>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</si>
  <si>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</si>
  <si>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</si>
  <si>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</si>
  <si>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</si>
  <si>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</si>
  <si>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</si>
  <si>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</si>
  <si>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</si>
  <si>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</si>
  <si>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</si>
  <si>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</si>
  <si>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</si>
  <si>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</si>
  <si>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</si>
  <si>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</si>
  <si>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</si>
  <si>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</si>
  <si>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</si>
  <si>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</si>
  <si>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</si>
  <si>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</si>
  <si>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</si>
  <si>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</si>
  <si>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</si>
  <si>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</si>
  <si>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</si>
  <si>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</si>
  <si>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</si>
  <si>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</si>
  <si>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</si>
  <si>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</si>
  <si>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</si>
  <si>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</si>
  <si>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</si>
  <si>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</si>
  <si>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</si>
  <si>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</si>
  <si>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</si>
  <si>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</si>
  <si>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</si>
  <si>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</si>
  <si>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</si>
  <si>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</si>
  <si>
    <t>Despicable Me 4</t>
  </si>
  <si>
    <t>end</t>
  </si>
  <si>
    <t>Twisters</t>
  </si>
  <si>
    <t>Deadpool &amp; Wolverine</t>
  </si>
  <si>
    <t>It Ends with Us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</si>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</sst>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N47" sqref="N47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5" t="s">
        <v>0</v>
      </c>
      <c r="H1" s="66"/>
      <c r="I1" s="67" t="s">
        <v>1</v>
      </c>
      <c r="J1" s="67"/>
      <c r="K1" s="68"/>
      <c r="L1" s="15" t="s">
        <v>17</v>
      </c>
      <c r="M1" s="69" t="s">
        <v>2</v>
      </c>
      <c r="N1" s="67"/>
      <c r="O1" s="68"/>
      <c r="P1" s="69" t="s">
        <v>3</v>
      </c>
      <c r="Q1" s="67"/>
      <c r="R1" s="68"/>
      <c r="S1" s="15" t="s">
        <v>17</v>
      </c>
      <c r="T1" s="69" t="s">
        <v>4</v>
      </c>
      <c r="U1" s="67"/>
      <c r="V1" s="68"/>
      <c r="W1" s="69" t="s">
        <v>5</v>
      </c>
      <c r="X1" s="67"/>
      <c r="Y1" s="68"/>
      <c r="Z1" s="69" t="s">
        <v>6</v>
      </c>
      <c r="AA1" s="67"/>
      <c r="AB1" s="68"/>
      <c r="AC1" s="69" t="s">
        <v>7</v>
      </c>
      <c r="AD1" s="67"/>
      <c r="AE1" s="68"/>
      <c r="AF1" s="15" t="s">
        <v>17</v>
      </c>
      <c r="AG1" s="69" t="s">
        <v>8</v>
      </c>
      <c r="AH1" s="67"/>
      <c r="AI1" s="68"/>
      <c r="AJ1" s="69" t="s">
        <v>9</v>
      </c>
      <c r="AK1" s="67"/>
      <c r="AL1" s="68"/>
      <c r="AM1" s="69" t="s">
        <v>10</v>
      </c>
      <c r="AN1" s="67"/>
      <c r="AO1" s="68"/>
      <c r="AP1" s="69" t="s">
        <v>11</v>
      </c>
      <c r="AQ1" s="67"/>
      <c r="AR1" s="67"/>
      <c r="AS1" s="70" t="s">
        <v>12</v>
      </c>
      <c r="AT1" s="65"/>
      <c r="AU1" s="66"/>
      <c r="AV1" s="70" t="s">
        <v>13</v>
      </c>
      <c r="AW1" s="65"/>
      <c r="AX1" s="66"/>
      <c r="AY1" s="70" t="s">
        <v>14</v>
      </c>
      <c r="AZ1" s="65"/>
      <c r="BA1" s="66"/>
      <c r="BB1" s="70" t="s">
        <v>15</v>
      </c>
      <c r="BC1" s="65"/>
      <c r="BD1" s="66"/>
      <c r="BE1" s="70" t="s">
        <v>15</v>
      </c>
      <c r="BF1" s="65"/>
      <c r="BG1" s="66"/>
      <c r="BH1" s="70" t="s">
        <v>33</v>
      </c>
      <c r="BI1" s="65"/>
      <c r="BJ1" s="66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14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 t="shared" ref="S2:S13" si="1"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>
        <v>0.9</v>
      </c>
      <c r="AK2" s="64">
        <v>1.2889999999999999</v>
      </c>
      <c r="AL2" s="2">
        <v>92.2</v>
      </c>
      <c r="AM2" s="6">
        <v>0.3</v>
      </c>
      <c r="AN2" s="29">
        <v>-0.61499999999999999</v>
      </c>
      <c r="AO2" s="2">
        <v>92.9</v>
      </c>
      <c r="AP2" s="6" t="s">
        <v>52</v>
      </c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 t="shared" si="1"/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>
        <v>0.7</v>
      </c>
      <c r="AH3" s="42">
        <v>-0.63600000000000001</v>
      </c>
      <c r="AI3" s="3">
        <v>169.6</v>
      </c>
      <c r="AJ3" s="4">
        <v>0.4</v>
      </c>
      <c r="AK3" s="42">
        <v>-0.36699999999999999</v>
      </c>
      <c r="AL3" s="3">
        <v>170.4</v>
      </c>
      <c r="AM3" s="4">
        <v>0.1</v>
      </c>
      <c r="AN3" s="42">
        <v>-0.76</v>
      </c>
      <c r="AO3" s="3">
        <v>170.7</v>
      </c>
      <c r="AP3" s="4">
        <v>0.2</v>
      </c>
      <c r="AQ3" s="44">
        <v>0.72699999999999998</v>
      </c>
      <c r="AR3" s="1">
        <v>170.9</v>
      </c>
      <c r="AS3" s="4">
        <v>0.1</v>
      </c>
      <c r="AT3" s="42">
        <v>-0.496</v>
      </c>
      <c r="AU3" s="3">
        <v>171</v>
      </c>
      <c r="AV3" s="4">
        <v>0</v>
      </c>
      <c r="AW3" s="42">
        <v>-0.48799999999999999</v>
      </c>
      <c r="AX3" s="3">
        <v>171.1</v>
      </c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 t="shared" si="1"/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>
        <v>0.3</v>
      </c>
      <c r="AD4" s="42">
        <v>-0.80400000000000005</v>
      </c>
      <c r="AE4" s="3">
        <v>110.8</v>
      </c>
      <c r="AF4" s="63">
        <f>SUM(AE4/G4)</f>
        <v>3.2878338278931749</v>
      </c>
      <c r="AG4" s="4">
        <v>0.1</v>
      </c>
      <c r="AH4" s="42">
        <v>-0.56499999999999995</v>
      </c>
      <c r="AI4" s="3">
        <v>111.1</v>
      </c>
      <c r="AJ4" s="4" t="s">
        <v>52</v>
      </c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 t="shared" si="1"/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>
        <v>0.1</v>
      </c>
      <c r="AA5" s="42">
        <v>-0.76500000000000001</v>
      </c>
      <c r="AB5" s="3">
        <v>67.5</v>
      </c>
      <c r="AC5" s="4" t="s">
        <v>52</v>
      </c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 t="shared" si="1"/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>
        <v>0.5</v>
      </c>
      <c r="AA6" s="42">
        <v>-0.749</v>
      </c>
      <c r="AB6" s="3">
        <v>91.1</v>
      </c>
      <c r="AC6" s="4">
        <v>0.2</v>
      </c>
      <c r="AD6" s="42">
        <v>-0.63500000000000001</v>
      </c>
      <c r="AE6" s="3">
        <v>91.6</v>
      </c>
      <c r="AF6" s="63">
        <f>SUM(AE6/G6)</f>
        <v>3.8166666666666664</v>
      </c>
      <c r="AG6" s="4">
        <v>0.1</v>
      </c>
      <c r="AH6" s="42">
        <v>-0.63100000000000001</v>
      </c>
      <c r="AI6" s="3">
        <v>91.7</v>
      </c>
      <c r="AJ6" s="4">
        <v>0</v>
      </c>
      <c r="AK6" s="42">
        <v>-0.72799999999999998</v>
      </c>
      <c r="AL6" s="3">
        <v>91.8</v>
      </c>
      <c r="AM6" s="4">
        <v>0</v>
      </c>
      <c r="AN6" s="42">
        <v>-0.20599999999999999</v>
      </c>
      <c r="AO6" s="3">
        <v>91.8</v>
      </c>
      <c r="AP6" s="4">
        <v>0</v>
      </c>
      <c r="AQ6" s="44">
        <v>2E-3</v>
      </c>
      <c r="AR6" s="1">
        <v>91.9</v>
      </c>
      <c r="AS6" s="4">
        <v>0</v>
      </c>
      <c r="AT6" s="42">
        <v>-4.4999999999999998E-2</v>
      </c>
      <c r="AU6" s="3">
        <v>91.9</v>
      </c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 t="shared" si="1"/>
        <v>2.9256637168141597</v>
      </c>
      <c r="T7" s="4">
        <v>6.7</v>
      </c>
      <c r="U7" s="42">
        <v>-0.35699999999999998</v>
      </c>
      <c r="V7" s="3">
        <v>177.5</v>
      </c>
      <c r="W7" s="4">
        <v>4.3</v>
      </c>
      <c r="X7" s="42">
        <v>-0.36099999999999999</v>
      </c>
      <c r="Y7" s="3">
        <v>184.7</v>
      </c>
      <c r="Z7" s="4">
        <v>2.7</v>
      </c>
      <c r="AA7" s="42">
        <v>-0.371</v>
      </c>
      <c r="AB7" s="3">
        <v>189.3</v>
      </c>
      <c r="AC7" s="4">
        <v>1.3</v>
      </c>
      <c r="AD7" s="42">
        <v>-0.502</v>
      </c>
      <c r="AE7" s="3">
        <v>191.8</v>
      </c>
      <c r="AF7" s="63">
        <f>SUM(AE7/G7)</f>
        <v>3.3946902654867257</v>
      </c>
      <c r="AG7" s="4">
        <v>0.7</v>
      </c>
      <c r="AH7" s="42">
        <v>-0.51200000000000001</v>
      </c>
      <c r="AI7" s="3">
        <v>192.9</v>
      </c>
      <c r="AJ7" s="4">
        <v>0.2</v>
      </c>
      <c r="AK7" s="42">
        <v>-0.71799999999999997</v>
      </c>
      <c r="AL7" s="3">
        <v>193.3</v>
      </c>
      <c r="AM7" s="4">
        <v>0.1</v>
      </c>
      <c r="AN7" s="42">
        <v>-0.68400000000000005</v>
      </c>
      <c r="AO7" s="3">
        <v>193.5</v>
      </c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>
        <v>30.3</v>
      </c>
      <c r="Q8" s="42">
        <v>-0.47299999999999998</v>
      </c>
      <c r="R8" s="3">
        <v>534.1</v>
      </c>
      <c r="S8" s="63">
        <f t="shared" si="1"/>
        <v>3.4636835278858631</v>
      </c>
      <c r="T8" s="4">
        <v>19.899999999999999</v>
      </c>
      <c r="U8" s="42">
        <v>-0.34100000000000003</v>
      </c>
      <c r="V8" s="3">
        <v>571.79999999999995</v>
      </c>
      <c r="W8" s="4">
        <v>12.8</v>
      </c>
      <c r="X8" s="42">
        <v>-0.35699999999999998</v>
      </c>
      <c r="Y8" s="3">
        <v>596.4</v>
      </c>
      <c r="Z8" s="4">
        <v>8.6</v>
      </c>
      <c r="AA8" s="42">
        <v>-0.32800000000000001</v>
      </c>
      <c r="AB8" s="3">
        <v>613.70000000000005</v>
      </c>
      <c r="AC8" s="4">
        <v>6.8</v>
      </c>
      <c r="AD8" s="42">
        <v>-0.21</v>
      </c>
      <c r="AE8" s="3">
        <v>626.9</v>
      </c>
      <c r="AF8" s="63">
        <f>SUM(AE8/G8)</f>
        <v>4.0654993514915692</v>
      </c>
      <c r="AG8" s="4">
        <v>4.8</v>
      </c>
      <c r="AH8" s="42">
        <v>-0.28899999999999998</v>
      </c>
      <c r="AI8" s="3">
        <v>636.29999999999995</v>
      </c>
      <c r="AJ8" s="4">
        <v>3.5</v>
      </c>
      <c r="AK8" s="42">
        <v>-0.28299999999999997</v>
      </c>
      <c r="AL8" s="3">
        <v>642.5</v>
      </c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>
        <v>20.6</v>
      </c>
      <c r="J9" s="42">
        <v>-0.60499999999999998</v>
      </c>
      <c r="K9" s="3">
        <v>93.9</v>
      </c>
      <c r="L9" s="21">
        <f t="shared" si="0"/>
        <v>1.7988505747126438</v>
      </c>
      <c r="M9" s="4">
        <v>11.4</v>
      </c>
      <c r="N9" s="42">
        <v>-0.44900000000000001</v>
      </c>
      <c r="O9" s="3">
        <v>115.8</v>
      </c>
      <c r="P9" s="4">
        <v>6.3</v>
      </c>
      <c r="Q9" s="42">
        <v>-0.442</v>
      </c>
      <c r="R9" s="3">
        <v>127.9</v>
      </c>
      <c r="S9" s="62">
        <f t="shared" si="1"/>
        <v>2.4501915708812261</v>
      </c>
      <c r="T9" s="4">
        <v>3.1</v>
      </c>
      <c r="U9" s="42">
        <v>-0.51200000000000001</v>
      </c>
      <c r="V9" s="3">
        <v>134.30000000000001</v>
      </c>
      <c r="W9" s="4">
        <v>1.4</v>
      </c>
      <c r="X9" s="42">
        <v>-0.55700000000000005</v>
      </c>
      <c r="Y9" s="3">
        <v>137.4</v>
      </c>
      <c r="Z9" s="4">
        <v>0.5</v>
      </c>
      <c r="AA9" s="42">
        <v>-0.67</v>
      </c>
      <c r="AB9" s="3">
        <v>138.6</v>
      </c>
      <c r="AC9" s="4">
        <v>0.1</v>
      </c>
      <c r="AD9" s="42">
        <v>-0.76600000000000001</v>
      </c>
      <c r="AE9" s="3">
        <v>138.9</v>
      </c>
      <c r="AF9" s="19">
        <f>SUM(AE9/G9)</f>
        <v>2.6609195402298851</v>
      </c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>
        <v>5.4</v>
      </c>
      <c r="J10" s="42">
        <v>-0.51500000000000001</v>
      </c>
      <c r="K10" s="3">
        <v>22.1</v>
      </c>
      <c r="L10" s="61">
        <f t="shared" si="0"/>
        <v>1.9909909909909911</v>
      </c>
      <c r="M10" s="4">
        <v>2.2000000000000002</v>
      </c>
      <c r="N10" s="42">
        <v>-0.58399999999999996</v>
      </c>
      <c r="O10" s="3">
        <v>26.8</v>
      </c>
      <c r="P10" s="4">
        <v>0.7</v>
      </c>
      <c r="Q10" s="42">
        <v>-0.69399999999999995</v>
      </c>
      <c r="R10" s="3">
        <v>28.5</v>
      </c>
      <c r="S10" s="19">
        <f t="shared" si="1"/>
        <v>2.5675675675675675</v>
      </c>
      <c r="T10" s="4">
        <v>0.1</v>
      </c>
      <c r="U10" s="42">
        <v>-0.88800000000000001</v>
      </c>
      <c r="V10" s="3">
        <v>28.9</v>
      </c>
      <c r="W10" s="4">
        <v>0</v>
      </c>
      <c r="X10" s="42">
        <v>-0.61499999999999999</v>
      </c>
      <c r="Y10" s="3">
        <v>29</v>
      </c>
      <c r="Z10" s="4" t="s">
        <v>52</v>
      </c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51</v>
      </c>
      <c r="B11" s="38">
        <v>45476</v>
      </c>
      <c r="C11" s="50">
        <v>0.55000000000000004</v>
      </c>
      <c r="D11" s="49">
        <v>0.43</v>
      </c>
      <c r="E11" s="36">
        <v>0.89</v>
      </c>
      <c r="F11" s="31" t="s">
        <v>42</v>
      </c>
      <c r="G11" s="8">
        <v>75</v>
      </c>
      <c r="H11" s="3">
        <v>122.6</v>
      </c>
      <c r="I11" s="8">
        <v>43.6</v>
      </c>
      <c r="J11" s="42">
        <v>-0.41899999999999998</v>
      </c>
      <c r="K11" s="3">
        <v>210.1</v>
      </c>
      <c r="L11" s="61">
        <f t="shared" si="0"/>
        <v>2.8013333333333335</v>
      </c>
      <c r="M11" s="4">
        <v>24.4</v>
      </c>
      <c r="N11" s="42">
        <v>-0.44</v>
      </c>
      <c r="O11" s="3">
        <v>260.10000000000002</v>
      </c>
      <c r="P11" s="4">
        <v>14.6</v>
      </c>
      <c r="Q11" s="42">
        <v>-0.40300000000000002</v>
      </c>
      <c r="R11" s="3">
        <v>291.39999999999998</v>
      </c>
      <c r="S11" s="63">
        <f t="shared" si="1"/>
        <v>3.8853333333333331</v>
      </c>
      <c r="T11" s="4">
        <v>11.5</v>
      </c>
      <c r="U11" s="42">
        <v>-0.215</v>
      </c>
      <c r="V11" s="3">
        <v>314.2</v>
      </c>
      <c r="W11" s="4">
        <v>7.9</v>
      </c>
      <c r="X11" s="42">
        <v>-0.30299999999999999</v>
      </c>
      <c r="Y11" s="3">
        <v>330.1</v>
      </c>
      <c r="Z11" s="4">
        <v>6.3</v>
      </c>
      <c r="AA11" s="42">
        <v>-0.216</v>
      </c>
      <c r="AB11" s="3">
        <v>340.7</v>
      </c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45492</v>
      </c>
      <c r="C12" s="18">
        <v>0.78</v>
      </c>
      <c r="D12" s="45">
        <v>0.74</v>
      </c>
      <c r="E12" s="36">
        <v>0.94</v>
      </c>
      <c r="F12" s="31" t="s">
        <v>36</v>
      </c>
      <c r="G12" s="8">
        <v>81</v>
      </c>
      <c r="H12" s="3">
        <v>81</v>
      </c>
      <c r="I12" s="8">
        <v>34.9</v>
      </c>
      <c r="J12" s="42">
        <v>-0.56899999999999995</v>
      </c>
      <c r="K12" s="3">
        <v>154.6</v>
      </c>
      <c r="L12" s="61">
        <f t="shared" si="0"/>
        <v>1.9086419753086419</v>
      </c>
      <c r="M12" s="4">
        <v>22.8</v>
      </c>
      <c r="N12" s="42">
        <v>-0.34799999999999998</v>
      </c>
      <c r="O12" s="3">
        <v>195.7</v>
      </c>
      <c r="P12" s="4">
        <v>15</v>
      </c>
      <c r="Q12" s="42">
        <v>-0.34200000000000003</v>
      </c>
      <c r="R12" s="3">
        <v>222.3</v>
      </c>
      <c r="S12" s="19">
        <f t="shared" si="1"/>
        <v>2.7444444444444445</v>
      </c>
      <c r="T12" s="4">
        <v>10</v>
      </c>
      <c r="U12" s="42">
        <v>-0.33300000000000002</v>
      </c>
      <c r="V12" s="3">
        <v>238.6</v>
      </c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45499</v>
      </c>
      <c r="C13" s="30">
        <v>0.8</v>
      </c>
      <c r="D13" s="45">
        <v>0.63</v>
      </c>
      <c r="E13" s="36">
        <v>0.97</v>
      </c>
      <c r="F13" s="31" t="s">
        <v>42</v>
      </c>
      <c r="G13" s="8">
        <v>211.4</v>
      </c>
      <c r="H13" s="3">
        <v>211.4</v>
      </c>
      <c r="I13" s="8">
        <v>96.8</v>
      </c>
      <c r="J13" s="42">
        <v>-0.54200000000000004</v>
      </c>
      <c r="K13" s="3">
        <v>395.4</v>
      </c>
      <c r="L13" s="61">
        <f t="shared" si="0"/>
        <v>1.8703878902554398</v>
      </c>
      <c r="M13" s="4">
        <v>53.8</v>
      </c>
      <c r="N13" s="42">
        <v>-0.44500000000000001</v>
      </c>
      <c r="O13" s="3">
        <v>493.9</v>
      </c>
      <c r="P13" s="4">
        <v>30</v>
      </c>
      <c r="Q13" s="42">
        <v>-0.442</v>
      </c>
      <c r="R13" s="3">
        <v>546.79999999999995</v>
      </c>
      <c r="S13" s="19">
        <f t="shared" si="1"/>
        <v>2.5865657521286658</v>
      </c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55</v>
      </c>
      <c r="B14" s="38">
        <v>45513</v>
      </c>
      <c r="C14" s="50">
        <v>0.56999999999999995</v>
      </c>
      <c r="D14" s="45">
        <v>0.62</v>
      </c>
      <c r="E14" s="36">
        <v>0.94</v>
      </c>
      <c r="F14" s="31" t="s">
        <v>36</v>
      </c>
      <c r="G14" s="8">
        <v>50</v>
      </c>
      <c r="H14" s="3">
        <v>50</v>
      </c>
      <c r="I14" s="8">
        <v>23.8</v>
      </c>
      <c r="J14" s="27">
        <v>-0.52400000000000002</v>
      </c>
      <c r="K14" s="3">
        <v>97.6</v>
      </c>
      <c r="L14" s="63">
        <f t="shared" si="0"/>
        <v>1.952</v>
      </c>
      <c r="M14" s="4"/>
      <c r="N14" s="27"/>
      <c r="O14" s="3"/>
      <c r="P14" s="4"/>
      <c r="Q14" s="27"/>
      <c r="R14" s="3"/>
      <c r="S14" s="19"/>
      <c r="T14" s="4"/>
      <c r="U14" s="27"/>
      <c r="V14" s="3"/>
      <c r="W14" s="4"/>
      <c r="X14" s="27"/>
      <c r="Y14" s="3"/>
      <c r="Z14" s="4"/>
      <c r="AA14" s="27"/>
      <c r="AB14" s="3"/>
      <c r="AC14" s="4"/>
      <c r="AD14" s="27"/>
      <c r="AE14" s="3"/>
      <c r="AF14" s="19"/>
      <c r="AG14" s="4"/>
      <c r="AH14" s="27"/>
      <c r="AI14" s="3"/>
      <c r="AJ14" s="4"/>
      <c r="AK14" s="27"/>
      <c r="AL14" s="3"/>
      <c r="AM14" s="4"/>
      <c r="AN14" s="2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6"/>
      <c r="D15" s="47"/>
      <c r="E15" s="47"/>
      <c r="F15" s="48"/>
      <c r="G15" s="11"/>
      <c r="H15" s="10"/>
      <c r="I15" s="11"/>
      <c r="J15" s="43"/>
      <c r="K15" s="10"/>
      <c r="L15" s="20"/>
      <c r="M15" s="9"/>
      <c r="N15" s="43"/>
      <c r="O15" s="10"/>
      <c r="P15" s="9"/>
      <c r="Q15" s="43"/>
      <c r="R15" s="10"/>
      <c r="S15" s="20"/>
      <c r="T15" s="9"/>
      <c r="U15" s="43"/>
      <c r="V15" s="10"/>
      <c r="W15" s="9"/>
      <c r="X15" s="43"/>
      <c r="Y15" s="10"/>
      <c r="Z15" s="9"/>
      <c r="AA15" s="43"/>
      <c r="AB15" s="10"/>
      <c r="AC15" s="9"/>
      <c r="AD15" s="43"/>
      <c r="AE15" s="10"/>
      <c r="AF15" s="20"/>
      <c r="AG15" s="9"/>
      <c r="AH15" s="43"/>
      <c r="AI15" s="10"/>
      <c r="AJ15" s="9"/>
      <c r="AK15" s="43"/>
      <c r="AL15" s="10"/>
      <c r="AM15" s="9"/>
      <c r="AN15" s="43"/>
      <c r="AO15" s="10"/>
      <c r="AP15" s="9"/>
      <c r="AQ15" s="43"/>
      <c r="AR15" s="12"/>
      <c r="AS15" s="9"/>
      <c r="AT15" s="43"/>
      <c r="AU15" s="10"/>
      <c r="AV15" s="9"/>
      <c r="AW15" s="43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56</v>
      </c>
    </row>
  </sheetData>
  <mergeCells count="18"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2024-08-20T00:52:15Z</dcterms:modified>
</cp:coreProperties>
</file>